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2. 02.04\"/>
    </mc:Choice>
  </mc:AlternateContent>
  <bookViews>
    <workbookView xWindow="480" yWindow="96" windowWidth="18240" windowHeight="13356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P53" i="1" l="1"/>
  <c r="P52" i="1"/>
  <c r="P51" i="1"/>
  <c r="P50" i="1"/>
  <c r="P49" i="1"/>
  <c r="P48" i="1"/>
  <c r="P47" i="1"/>
  <c r="P46" i="1"/>
  <c r="P45" i="1"/>
  <c r="P44" i="1"/>
  <c r="P43" i="1"/>
  <c r="P42" i="1"/>
  <c r="P41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<sst xmlns="http://schemas.openxmlformats.org/spreadsheetml/2006/main" count="166" uniqueCount="143">
  <si>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</si>
  <si>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</si>
  <si>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</si>
  <si>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</si>
  <si>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</si>
  <si>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</si>
  <si>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</si>
  <si>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</si>
  <si>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</si>
  <si>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</si>
  <si>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</si>
  <si>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</si>
  <si>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</si>
  <si>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</si>
  <si>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</si>
  <si>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</si>
  <si>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</si>
  <si>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</si>
  <si>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</si>
  <si>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</si>
  <si>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</si>
  <si>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</si>
  <si>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</si>
  <si>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</si>
  <si>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</si>
  <si>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</si>
  <si>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</si>
  <si>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</si>
  <si>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</si>
  <si>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</si>
  <si>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</si>
  <si>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</si>
  <si>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0113132</t>
  </si>
  <si>
    <t>1040</t>
  </si>
  <si>
    <t>3132</t>
  </si>
  <si>
    <t>Утримання клубів для підлітків за місцем проживання</t>
  </si>
  <si>
    <t>0113242</t>
  </si>
  <si>
    <t>1090</t>
  </si>
  <si>
    <t>3242</t>
  </si>
  <si>
    <t>Інші заходи у сфері соціального захисту і соціального забезпечення</t>
  </si>
  <si>
    <t>0116020</t>
  </si>
  <si>
    <t>0620</t>
  </si>
  <si>
    <t>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</si>
  <si>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</si>
  <si>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0116030</t>
  </si>
  <si>
    <t>6030</t>
  </si>
  <si>
    <t>Організація благоустрою населених пунктів</t>
  </si>
  <si>
    <t>0117130</t>
  </si>
  <si>
    <t>0421</t>
  </si>
  <si>
    <t>7130</t>
  </si>
  <si>
    <t>Здійснення заходів із землеустрою</t>
  </si>
  <si>
    <t>0117680</t>
  </si>
  <si>
    <t>0490</t>
  </si>
  <si>
    <t>7680</t>
  </si>
  <si>
    <t>Членські внески до асоціацій органів місцевого самоврядування</t>
  </si>
  <si>
    <t>0118110</t>
  </si>
  <si>
    <t>0320</t>
  </si>
  <si>
    <t>8110</t>
  </si>
  <si>
    <t>Заходи із запобігання та ліквідації надзвичайних ситуацій та наслідків стихійного лиха</t>
  </si>
  <si>
    <t>0118130</t>
  </si>
  <si>
    <t>8130</t>
  </si>
  <si>
    <t>Забезпечення діяльності місцевої та добровільної пожежної охорони</t>
  </si>
  <si>
    <t>0118220</t>
  </si>
  <si>
    <t>0380</t>
  </si>
  <si>
    <t>8220</t>
  </si>
  <si>
    <t>Заходи та роботи з мобілізаційної підготовки місцевого значення</t>
  </si>
  <si>
    <t>0118240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</si>
  <si>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</si>
  <si>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</si>
  <si>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</si>
  <si>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</si>
  <si>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</si>
  <si>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</si>
  <si>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0600000</t>
  </si>
  <si>
    <t>Відділ ОКМС</t>
  </si>
  <si>
    <t>0610000</t>
  </si>
  <si>
    <t>0610160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</si>
  <si>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</si>
  <si>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</si>
  <si>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0611010</t>
  </si>
  <si>
    <t>0910</t>
  </si>
  <si>
    <t>1010</t>
  </si>
  <si>
    <t>Надання дошкільної освіти</t>
  </si>
  <si>
    <t>0611021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</si>
  <si>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</si>
  <si>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</si>
  <si>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</si>
  <si>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0611031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</si>
  <si>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</si>
  <si>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</si>
  <si>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0611141</t>
  </si>
  <si>
    <t>0990</t>
  </si>
  <si>
    <t>1141</t>
  </si>
  <si>
    <t>Забезпечення діяльності інших закладів у сфері освіти</t>
  </si>
  <si>
    <t>0611291</t>
  </si>
  <si>
    <t>1291</t>
  </si>
  <si>
    <t>Співфінансування заходів, що реалізуються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</t>
  </si>
  <si>
    <t>0611292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</si>
  <si>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</si>
  <si>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</t>
  </si>
  <si>
    <t>0614030</t>
  </si>
  <si>
    <t>0824</t>
  </si>
  <si>
    <t>4030</t>
  </si>
  <si>
    <t>Забезпечення діяльності бібліотек</t>
  </si>
  <si>
    <t>0614060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</si>
  <si>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</si>
  <si>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</si>
  <si>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</si>
  <si>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0614082</t>
  </si>
  <si>
    <t>0829</t>
  </si>
  <si>
    <t>4082</t>
  </si>
  <si>
    <t>Інші заходи в галузі культури і мистецтва</t>
  </si>
  <si>
    <t>0615011</t>
  </si>
  <si>
    <t>0810</t>
  </si>
  <si>
    <t>5011</t>
  </si>
  <si>
    <t>Проведення навчально-тренувальних зборів і змагань з олімпійських видів спорту</t>
  </si>
  <si>
    <t>3700000</t>
  </si>
  <si>
    <t>Фінвідділ Бугринської сільської ради</t>
  </si>
  <si>
    <t>3710000</t>
  </si>
  <si>
    <t>Фінансовий відділ Бугринської сільської ради</t>
  </si>
  <si>
    <t>3710160</t>
  </si>
  <si>
    <t>3718710</t>
  </si>
  <si>
    <t>0133</t>
  </si>
  <si>
    <t>8710</t>
  </si>
  <si>
    <t>Резервний фонд місцевого бюджету</t>
  </si>
  <si>
    <t>3719770</t>
  </si>
  <si>
    <t>0180</t>
  </si>
  <si>
    <t>9770</t>
  </si>
  <si>
    <t>Інші субвенції з місцевого бюджету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</si>
  <si>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</si>
  <si>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</si>
  <si>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</si>
  <si>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</si>
  <si>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</si>
  <si>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</si>
  <si>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</si>
  <si>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</si>
  <si>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</si>
  <si>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Зміни до додатку 2 "Розподіл видатків місцевого бюджету на 2024 рік</t>
  </si>
  <si>
    <t>до рішення Бугринської сільської ради</t>
  </si>
  <si>
    <t>"Про внесення змін до бюджету Бугринської сільської територіальної громади  на 2024 рік"</t>
  </si>
  <si>
    <t>від 04.04.2024р. № 990</t>
  </si>
  <si>
    <t>Продовження додатку 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</si>
</sst>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8"/>
      <color theme="1"/>
      <name val="Andalus"/>
      <family val="2"/>
      <charset val="204"/>
    </font>
    <font>
      <sz val="10"/>
      <color theme="1"/>
      <name val="Andalus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2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/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tabSelected="1" view="pageBreakPreview" topLeftCell="A37" zoomScale="60" zoomScaleNormal="100" workbookViewId="0">
      <selection activeCell="Q52" sqref="Q52"/>
    </sheetView>
  </sheetViews>
  <sheetFormatPr defaultRowHeight="13.2"/>
  <cols>
    <col min="1" max="3" width="12" customWidth="1"/>
    <col min="4" max="4" width="40.6640625" customWidth="1"/>
    <col min="5" max="7" width="14" customWidth="1"/>
    <col min="8" max="15" width="13.6640625" customWidth="1"/>
    <col min="16" max="16" width="14.33203125" customWidth="1"/>
  </cols>
  <sheetData>
    <row r="1" spans="1:16">
      <c r="M1" t="s">
        <v>0</v>
      </c>
    </row>
    <row r="2" spans="1:16">
      <c r="M2" s="16" t="s">
        <v>139</v>
      </c>
      <c r="N2" s="16"/>
      <c r="O2" s="16"/>
    </row>
    <row r="3" spans="1:16" ht="29.4" customHeight="1">
      <c r="M3" s="18" t="s">
        <v>140</v>
      </c>
      <c r="N3" s="18"/>
      <c r="O3" s="18"/>
    </row>
    <row r="4" spans="1:16">
      <c r="M4" s="16" t="s">
        <v>141</v>
      </c>
      <c r="N4" s="16"/>
      <c r="O4" s="16"/>
    </row>
    <row r="5" spans="1:16">
      <c r="A5" s="19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>
      <c r="A6" s="19" t="s">
        <v>138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>
      <c r="A7" s="15" t="s">
        <v>136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4" t="s">
        <v>137</v>
      </c>
      <c r="P8" s="1" t="s">
        <v>1</v>
      </c>
    </row>
    <row r="9" spans="1:16">
      <c r="A9" s="21" t="s">
        <v>2</v>
      </c>
      <c r="B9" s="21" t="s">
        <v>3</v>
      </c>
      <c r="C9" s="21" t="s">
        <v>4</v>
      </c>
      <c r="D9" s="17" t="s">
        <v>5</v>
      </c>
      <c r="E9" s="17" t="s">
        <v>6</v>
      </c>
      <c r="F9" s="17"/>
      <c r="G9" s="17"/>
      <c r="H9" s="17"/>
      <c r="I9" s="17"/>
      <c r="J9" s="17" t="s">
        <v>13</v>
      </c>
      <c r="K9" s="17"/>
      <c r="L9" s="17"/>
      <c r="M9" s="17"/>
      <c r="N9" s="17"/>
      <c r="O9" s="17"/>
      <c r="P9" s="22" t="s">
        <v>15</v>
      </c>
    </row>
    <row r="10" spans="1:16">
      <c r="A10" s="17"/>
      <c r="B10" s="17"/>
      <c r="C10" s="17"/>
      <c r="D10" s="17"/>
      <c r="E10" s="22" t="s">
        <v>7</v>
      </c>
      <c r="F10" s="17" t="s">
        <v>8</v>
      </c>
      <c r="G10" s="17" t="s">
        <v>9</v>
      </c>
      <c r="H10" s="17"/>
      <c r="I10" s="17" t="s">
        <v>12</v>
      </c>
      <c r="J10" s="22" t="s">
        <v>7</v>
      </c>
      <c r="K10" s="17" t="s">
        <v>14</v>
      </c>
      <c r="L10" s="17" t="s">
        <v>8</v>
      </c>
      <c r="M10" s="17" t="s">
        <v>9</v>
      </c>
      <c r="N10" s="17"/>
      <c r="O10" s="17" t="s">
        <v>12</v>
      </c>
      <c r="P10" s="22"/>
    </row>
    <row r="11" spans="1:16">
      <c r="A11" s="17"/>
      <c r="B11" s="17"/>
      <c r="C11" s="17"/>
      <c r="D11" s="17"/>
      <c r="E11" s="22"/>
      <c r="F11" s="17"/>
      <c r="G11" s="17" t="s">
        <v>10</v>
      </c>
      <c r="H11" s="17" t="s">
        <v>11</v>
      </c>
      <c r="I11" s="17"/>
      <c r="J11" s="22"/>
      <c r="K11" s="17"/>
      <c r="L11" s="17"/>
      <c r="M11" s="17" t="s">
        <v>10</v>
      </c>
      <c r="N11" s="17" t="s">
        <v>11</v>
      </c>
      <c r="O11" s="17"/>
      <c r="P11" s="22"/>
    </row>
    <row r="12" spans="1:16" ht="44.25" customHeight="1">
      <c r="A12" s="17"/>
      <c r="B12" s="17"/>
      <c r="C12" s="17"/>
      <c r="D12" s="17"/>
      <c r="E12" s="22"/>
      <c r="F12" s="17"/>
      <c r="G12" s="17"/>
      <c r="H12" s="17"/>
      <c r="I12" s="17"/>
      <c r="J12" s="22"/>
      <c r="K12" s="17"/>
      <c r="L12" s="17"/>
      <c r="M12" s="17"/>
      <c r="N12" s="17"/>
      <c r="O12" s="17"/>
      <c r="P12" s="22"/>
    </row>
    <row r="13" spans="1:16">
      <c r="A13" s="4">
        <v>1</v>
      </c>
      <c r="B13" s="4">
        <v>2</v>
      </c>
      <c r="C13" s="4">
        <v>3</v>
      </c>
      <c r="D13" s="4">
        <v>4</v>
      </c>
      <c r="E13" s="23">
        <v>5</v>
      </c>
      <c r="F13" s="4">
        <v>6</v>
      </c>
      <c r="G13" s="4">
        <v>7</v>
      </c>
      <c r="H13" s="4">
        <v>8</v>
      </c>
      <c r="I13" s="4">
        <v>9</v>
      </c>
      <c r="J13" s="23">
        <v>10</v>
      </c>
      <c r="K13" s="4">
        <v>11</v>
      </c>
      <c r="L13" s="4">
        <v>12</v>
      </c>
      <c r="M13" s="4">
        <v>13</v>
      </c>
      <c r="N13" s="4">
        <v>14</v>
      </c>
      <c r="O13" s="4">
        <v>15</v>
      </c>
      <c r="P13" s="23">
        <v>16</v>
      </c>
    </row>
    <row r="14" spans="1:16" ht="26.4">
      <c r="A14" s="5" t="s">
        <v>16</v>
      </c>
      <c r="B14" s="6"/>
      <c r="C14" s="7"/>
      <c r="D14" s="8" t="s">
        <v>17</v>
      </c>
      <c r="E14" s="24">
        <v>7672318</v>
      </c>
      <c r="F14" s="9">
        <v>7172318</v>
      </c>
      <c r="G14" s="9">
        <v>3651000</v>
      </c>
      <c r="H14" s="9">
        <v>330000</v>
      </c>
      <c r="I14" s="9">
        <v>500000</v>
      </c>
      <c r="J14" s="24">
        <v>525000</v>
      </c>
      <c r="K14" s="9">
        <v>500000</v>
      </c>
      <c r="L14" s="9">
        <v>25000</v>
      </c>
      <c r="M14" s="9">
        <v>0</v>
      </c>
      <c r="N14" s="9">
        <v>0</v>
      </c>
      <c r="O14" s="9">
        <v>500000</v>
      </c>
      <c r="P14" s="24">
        <f t="shared" ref="P14:P53" si="0">E14+J14</f>
        <v>8197318</v>
      </c>
    </row>
    <row r="15" spans="1:16" ht="26.4">
      <c r="A15" s="5" t="s">
        <v>18</v>
      </c>
      <c r="B15" s="6"/>
      <c r="C15" s="7"/>
      <c r="D15" s="8" t="s">
        <v>19</v>
      </c>
      <c r="E15" s="24">
        <v>7672318</v>
      </c>
      <c r="F15" s="9">
        <v>7172318</v>
      </c>
      <c r="G15" s="9">
        <v>3651000</v>
      </c>
      <c r="H15" s="9">
        <v>330000</v>
      </c>
      <c r="I15" s="9">
        <v>500000</v>
      </c>
      <c r="J15" s="24">
        <v>525000</v>
      </c>
      <c r="K15" s="9">
        <v>500000</v>
      </c>
      <c r="L15" s="9">
        <v>25000</v>
      </c>
      <c r="M15" s="9">
        <v>0</v>
      </c>
      <c r="N15" s="9">
        <v>0</v>
      </c>
      <c r="O15" s="9">
        <v>500000</v>
      </c>
      <c r="P15" s="24">
        <f t="shared" si="0"/>
        <v>8197318</v>
      </c>
    </row>
    <row r="16" spans="1:16" ht="66">
      <c r="A16" s="10" t="s">
        <v>20</v>
      </c>
      <c r="B16" s="10" t="s">
        <v>22</v>
      </c>
      <c r="C16" s="11" t="s">
        <v>21</v>
      </c>
      <c r="D16" s="12" t="s">
        <v>23</v>
      </c>
      <c r="E16" s="25">
        <v>3832400</v>
      </c>
      <c r="F16" s="13">
        <v>3832400</v>
      </c>
      <c r="G16" s="13">
        <v>2600000</v>
      </c>
      <c r="H16" s="13">
        <v>225000</v>
      </c>
      <c r="I16" s="13">
        <v>0</v>
      </c>
      <c r="J16" s="25">
        <v>5000</v>
      </c>
      <c r="K16" s="13">
        <v>0</v>
      </c>
      <c r="L16" s="13">
        <v>5000</v>
      </c>
      <c r="M16" s="13">
        <v>0</v>
      </c>
      <c r="N16" s="13">
        <v>0</v>
      </c>
      <c r="O16" s="13">
        <v>0</v>
      </c>
      <c r="P16" s="25">
        <f t="shared" si="0"/>
        <v>3837400</v>
      </c>
    </row>
    <row r="17" spans="1:16" ht="39.6">
      <c r="A17" s="10" t="s">
        <v>24</v>
      </c>
      <c r="B17" s="10" t="s">
        <v>26</v>
      </c>
      <c r="C17" s="11" t="s">
        <v>25</v>
      </c>
      <c r="D17" s="12" t="s">
        <v>27</v>
      </c>
      <c r="E17" s="25">
        <v>497798</v>
      </c>
      <c r="F17" s="13">
        <v>497798</v>
      </c>
      <c r="G17" s="13">
        <v>0</v>
      </c>
      <c r="H17" s="13">
        <v>0</v>
      </c>
      <c r="I17" s="13">
        <v>0</v>
      </c>
      <c r="J17" s="25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25">
        <f t="shared" si="0"/>
        <v>497798</v>
      </c>
    </row>
    <row r="18" spans="1:16" ht="52.8">
      <c r="A18" s="10" t="s">
        <v>28</v>
      </c>
      <c r="B18" s="10" t="s">
        <v>30</v>
      </c>
      <c r="C18" s="11" t="s">
        <v>29</v>
      </c>
      <c r="D18" s="12" t="s">
        <v>31</v>
      </c>
      <c r="E18" s="25">
        <v>761000</v>
      </c>
      <c r="F18" s="13">
        <v>761000</v>
      </c>
      <c r="G18" s="13">
        <v>590000</v>
      </c>
      <c r="H18" s="13">
        <v>0</v>
      </c>
      <c r="I18" s="13">
        <v>0</v>
      </c>
      <c r="J18" s="25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25">
        <f t="shared" si="0"/>
        <v>761000</v>
      </c>
    </row>
    <row r="19" spans="1:16" ht="26.4">
      <c r="A19" s="10" t="s">
        <v>32</v>
      </c>
      <c r="B19" s="10" t="s">
        <v>34</v>
      </c>
      <c r="C19" s="11" t="s">
        <v>33</v>
      </c>
      <c r="D19" s="12" t="s">
        <v>35</v>
      </c>
      <c r="E19" s="25">
        <v>316000</v>
      </c>
      <c r="F19" s="13">
        <v>316000</v>
      </c>
      <c r="G19" s="13">
        <v>235000</v>
      </c>
      <c r="H19" s="13">
        <v>0</v>
      </c>
      <c r="I19" s="13">
        <v>0</v>
      </c>
      <c r="J19" s="25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25">
        <f t="shared" si="0"/>
        <v>316000</v>
      </c>
    </row>
    <row r="20" spans="1:16" ht="26.4">
      <c r="A20" s="10" t="s">
        <v>36</v>
      </c>
      <c r="B20" s="10" t="s">
        <v>38</v>
      </c>
      <c r="C20" s="11" t="s">
        <v>37</v>
      </c>
      <c r="D20" s="12" t="s">
        <v>39</v>
      </c>
      <c r="E20" s="25">
        <v>150000</v>
      </c>
      <c r="F20" s="13">
        <v>150000</v>
      </c>
      <c r="G20" s="13">
        <v>0</v>
      </c>
      <c r="H20" s="13">
        <v>0</v>
      </c>
      <c r="I20" s="13">
        <v>0</v>
      </c>
      <c r="J20" s="25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25">
        <f t="shared" si="0"/>
        <v>150000</v>
      </c>
    </row>
    <row r="21" spans="1:16" ht="52.8">
      <c r="A21" s="10" t="s">
        <v>40</v>
      </c>
      <c r="B21" s="10" t="s">
        <v>42</v>
      </c>
      <c r="C21" s="11" t="s">
        <v>41</v>
      </c>
      <c r="D21" s="12" t="s">
        <v>43</v>
      </c>
      <c r="E21" s="25">
        <v>500000</v>
      </c>
      <c r="F21" s="13">
        <v>0</v>
      </c>
      <c r="G21" s="13">
        <v>0</v>
      </c>
      <c r="H21" s="13">
        <v>0</v>
      </c>
      <c r="I21" s="13">
        <v>500000</v>
      </c>
      <c r="J21" s="25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25">
        <f t="shared" si="0"/>
        <v>500000</v>
      </c>
    </row>
    <row r="22" spans="1:16">
      <c r="A22" s="10" t="s">
        <v>44</v>
      </c>
      <c r="B22" s="10" t="s">
        <v>45</v>
      </c>
      <c r="C22" s="11" t="s">
        <v>41</v>
      </c>
      <c r="D22" s="12" t="s">
        <v>46</v>
      </c>
      <c r="E22" s="25">
        <v>945120</v>
      </c>
      <c r="F22" s="13">
        <v>945120</v>
      </c>
      <c r="G22" s="13">
        <v>96000</v>
      </c>
      <c r="H22" s="13">
        <v>105000</v>
      </c>
      <c r="I22" s="13">
        <v>0</v>
      </c>
      <c r="J22" s="25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25">
        <f t="shared" si="0"/>
        <v>945120</v>
      </c>
    </row>
    <row r="23" spans="1:16">
      <c r="A23" s="10" t="s">
        <v>47</v>
      </c>
      <c r="B23" s="10" t="s">
        <v>49</v>
      </c>
      <c r="C23" s="11" t="s">
        <v>48</v>
      </c>
      <c r="D23" s="12" t="s">
        <v>50</v>
      </c>
      <c r="E23" s="25">
        <v>100000</v>
      </c>
      <c r="F23" s="13">
        <v>100000</v>
      </c>
      <c r="G23" s="13">
        <v>0</v>
      </c>
      <c r="H23" s="13">
        <v>0</v>
      </c>
      <c r="I23" s="13">
        <v>0</v>
      </c>
      <c r="J23" s="25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25">
        <f t="shared" si="0"/>
        <v>100000</v>
      </c>
    </row>
    <row r="24" spans="1:16" ht="26.4">
      <c r="A24" s="10" t="s">
        <v>51</v>
      </c>
      <c r="B24" s="10" t="s">
        <v>53</v>
      </c>
      <c r="C24" s="11" t="s">
        <v>52</v>
      </c>
      <c r="D24" s="12" t="s">
        <v>54</v>
      </c>
      <c r="E24" s="25">
        <v>30000</v>
      </c>
      <c r="F24" s="13">
        <v>30000</v>
      </c>
      <c r="G24" s="13">
        <v>0</v>
      </c>
      <c r="H24" s="13">
        <v>0</v>
      </c>
      <c r="I24" s="13">
        <v>0</v>
      </c>
      <c r="J24" s="25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25">
        <f t="shared" si="0"/>
        <v>30000</v>
      </c>
    </row>
    <row r="25" spans="1:16" ht="39.6">
      <c r="A25" s="10" t="s">
        <v>55</v>
      </c>
      <c r="B25" s="10" t="s">
        <v>57</v>
      </c>
      <c r="C25" s="11" t="s">
        <v>56</v>
      </c>
      <c r="D25" s="12" t="s">
        <v>58</v>
      </c>
      <c r="E25" s="25">
        <v>50000</v>
      </c>
      <c r="F25" s="13">
        <v>50000</v>
      </c>
      <c r="G25" s="13">
        <v>0</v>
      </c>
      <c r="H25" s="13">
        <v>0</v>
      </c>
      <c r="I25" s="13">
        <v>0</v>
      </c>
      <c r="J25" s="25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25">
        <f t="shared" si="0"/>
        <v>50000</v>
      </c>
    </row>
    <row r="26" spans="1:16" ht="26.4">
      <c r="A26" s="10" t="s">
        <v>59</v>
      </c>
      <c r="B26" s="10" t="s">
        <v>60</v>
      </c>
      <c r="C26" s="11" t="s">
        <v>56</v>
      </c>
      <c r="D26" s="12" t="s">
        <v>61</v>
      </c>
      <c r="E26" s="25">
        <v>190000</v>
      </c>
      <c r="F26" s="13">
        <v>190000</v>
      </c>
      <c r="G26" s="13">
        <v>130000</v>
      </c>
      <c r="H26" s="13">
        <v>0</v>
      </c>
      <c r="I26" s="13">
        <v>0</v>
      </c>
      <c r="J26" s="25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25">
        <f t="shared" si="0"/>
        <v>190000</v>
      </c>
    </row>
    <row r="27" spans="1:16" ht="26.4">
      <c r="A27" s="10" t="s">
        <v>62</v>
      </c>
      <c r="B27" s="10" t="s">
        <v>64</v>
      </c>
      <c r="C27" s="11" t="s">
        <v>63</v>
      </c>
      <c r="D27" s="12" t="s">
        <v>65</v>
      </c>
      <c r="E27" s="25">
        <v>19000</v>
      </c>
      <c r="F27" s="13">
        <v>19000</v>
      </c>
      <c r="G27" s="13">
        <v>0</v>
      </c>
      <c r="H27" s="13">
        <v>0</v>
      </c>
      <c r="I27" s="13">
        <v>0</v>
      </c>
      <c r="J27" s="25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25">
        <f t="shared" si="0"/>
        <v>19000</v>
      </c>
    </row>
    <row r="28" spans="1:16">
      <c r="A28" s="10" t="s">
        <v>66</v>
      </c>
      <c r="B28" s="10" t="s">
        <v>67</v>
      </c>
      <c r="C28" s="11" t="s">
        <v>63</v>
      </c>
      <c r="D28" s="12" t="s">
        <v>68</v>
      </c>
      <c r="E28" s="25">
        <v>281000</v>
      </c>
      <c r="F28" s="13">
        <v>281000</v>
      </c>
      <c r="G28" s="13">
        <v>0</v>
      </c>
      <c r="H28" s="13">
        <v>0</v>
      </c>
      <c r="I28" s="13">
        <v>0</v>
      </c>
      <c r="J28" s="25">
        <v>500000</v>
      </c>
      <c r="K28" s="13">
        <v>500000</v>
      </c>
      <c r="L28" s="13">
        <v>0</v>
      </c>
      <c r="M28" s="13">
        <v>0</v>
      </c>
      <c r="N28" s="13">
        <v>0</v>
      </c>
      <c r="O28" s="13">
        <v>500000</v>
      </c>
      <c r="P28" s="25">
        <f t="shared" si="0"/>
        <v>781000</v>
      </c>
    </row>
    <row r="29" spans="1:16" ht="26.4">
      <c r="A29" s="10" t="s">
        <v>69</v>
      </c>
      <c r="B29" s="10" t="s">
        <v>71</v>
      </c>
      <c r="C29" s="11" t="s">
        <v>70</v>
      </c>
      <c r="D29" s="12" t="s">
        <v>72</v>
      </c>
      <c r="E29" s="25">
        <v>0</v>
      </c>
      <c r="F29" s="13">
        <v>0</v>
      </c>
      <c r="G29" s="13">
        <v>0</v>
      </c>
      <c r="H29" s="13">
        <v>0</v>
      </c>
      <c r="I29" s="13">
        <v>0</v>
      </c>
      <c r="J29" s="25">
        <v>20000</v>
      </c>
      <c r="K29" s="13">
        <v>0</v>
      </c>
      <c r="L29" s="13">
        <v>20000</v>
      </c>
      <c r="M29" s="13">
        <v>0</v>
      </c>
      <c r="N29" s="13">
        <v>0</v>
      </c>
      <c r="O29" s="13">
        <v>0</v>
      </c>
      <c r="P29" s="25">
        <f t="shared" si="0"/>
        <v>20000</v>
      </c>
    </row>
    <row r="30" spans="1:16">
      <c r="A30" s="5" t="s">
        <v>73</v>
      </c>
      <c r="B30" s="6"/>
      <c r="C30" s="7"/>
      <c r="D30" s="8" t="s">
        <v>74</v>
      </c>
      <c r="E30" s="24">
        <v>31969000</v>
      </c>
      <c r="F30" s="9">
        <v>31969000</v>
      </c>
      <c r="G30" s="9">
        <v>23711000</v>
      </c>
      <c r="H30" s="9">
        <v>634500</v>
      </c>
      <c r="I30" s="9">
        <v>0</v>
      </c>
      <c r="J30" s="24">
        <v>1104321</v>
      </c>
      <c r="K30" s="9">
        <v>28000</v>
      </c>
      <c r="L30" s="9">
        <v>800000</v>
      </c>
      <c r="M30" s="9">
        <v>0</v>
      </c>
      <c r="N30" s="9">
        <v>0</v>
      </c>
      <c r="O30" s="9">
        <v>304321</v>
      </c>
      <c r="P30" s="24">
        <f t="shared" si="0"/>
        <v>33073321</v>
      </c>
    </row>
    <row r="31" spans="1:16">
      <c r="A31" s="5" t="s">
        <v>75</v>
      </c>
      <c r="B31" s="6"/>
      <c r="C31" s="7"/>
      <c r="D31" s="8" t="s">
        <v>74</v>
      </c>
      <c r="E31" s="24">
        <v>31969000</v>
      </c>
      <c r="F31" s="9">
        <v>31969000</v>
      </c>
      <c r="G31" s="9">
        <v>23711000</v>
      </c>
      <c r="H31" s="9">
        <v>634500</v>
      </c>
      <c r="I31" s="9">
        <v>0</v>
      </c>
      <c r="J31" s="24">
        <v>1104321</v>
      </c>
      <c r="K31" s="9">
        <v>28000</v>
      </c>
      <c r="L31" s="9">
        <v>800000</v>
      </c>
      <c r="M31" s="9">
        <v>0</v>
      </c>
      <c r="N31" s="9">
        <v>0</v>
      </c>
      <c r="O31" s="9">
        <v>304321</v>
      </c>
      <c r="P31" s="24">
        <f t="shared" si="0"/>
        <v>33073321</v>
      </c>
    </row>
    <row r="32" spans="1:16" ht="39.6">
      <c r="A32" s="10" t="s">
        <v>76</v>
      </c>
      <c r="B32" s="10" t="s">
        <v>77</v>
      </c>
      <c r="C32" s="11" t="s">
        <v>21</v>
      </c>
      <c r="D32" s="12" t="s">
        <v>78</v>
      </c>
      <c r="E32" s="25">
        <v>289000</v>
      </c>
      <c r="F32" s="13">
        <v>289000</v>
      </c>
      <c r="G32" s="13">
        <v>220000</v>
      </c>
      <c r="H32" s="13">
        <v>0</v>
      </c>
      <c r="I32" s="13">
        <v>0</v>
      </c>
      <c r="J32" s="25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25">
        <f t="shared" si="0"/>
        <v>289000</v>
      </c>
    </row>
    <row r="33" spans="1:16">
      <c r="A33" s="10" t="s">
        <v>79</v>
      </c>
      <c r="B33" s="10" t="s">
        <v>81</v>
      </c>
      <c r="C33" s="11" t="s">
        <v>80</v>
      </c>
      <c r="D33" s="12" t="s">
        <v>82</v>
      </c>
      <c r="E33" s="25">
        <v>1000500</v>
      </c>
      <c r="F33" s="13">
        <v>1000500</v>
      </c>
      <c r="G33" s="13">
        <v>704000</v>
      </c>
      <c r="H33" s="13">
        <v>25000</v>
      </c>
      <c r="I33" s="13">
        <v>0</v>
      </c>
      <c r="J33" s="25">
        <v>40000</v>
      </c>
      <c r="K33" s="13">
        <v>0</v>
      </c>
      <c r="L33" s="13">
        <v>40000</v>
      </c>
      <c r="M33" s="13">
        <v>0</v>
      </c>
      <c r="N33" s="13">
        <v>0</v>
      </c>
      <c r="O33" s="13">
        <v>0</v>
      </c>
      <c r="P33" s="25">
        <f t="shared" si="0"/>
        <v>1040500</v>
      </c>
    </row>
    <row r="34" spans="1:16" ht="39.6">
      <c r="A34" s="10" t="s">
        <v>83</v>
      </c>
      <c r="B34" s="10" t="s">
        <v>85</v>
      </c>
      <c r="C34" s="11" t="s">
        <v>84</v>
      </c>
      <c r="D34" s="12" t="s">
        <v>86</v>
      </c>
      <c r="E34" s="25">
        <v>8951000</v>
      </c>
      <c r="F34" s="13">
        <v>8951000</v>
      </c>
      <c r="G34" s="13">
        <v>5565000</v>
      </c>
      <c r="H34" s="13">
        <v>579500</v>
      </c>
      <c r="I34" s="13">
        <v>0</v>
      </c>
      <c r="J34" s="25">
        <v>755000</v>
      </c>
      <c r="K34" s="13">
        <v>0</v>
      </c>
      <c r="L34" s="13">
        <v>755000</v>
      </c>
      <c r="M34" s="13">
        <v>0</v>
      </c>
      <c r="N34" s="13">
        <v>0</v>
      </c>
      <c r="O34" s="13">
        <v>0</v>
      </c>
      <c r="P34" s="25">
        <f t="shared" si="0"/>
        <v>9706000</v>
      </c>
    </row>
    <row r="35" spans="1:16" ht="39.6">
      <c r="A35" s="10" t="s">
        <v>87</v>
      </c>
      <c r="B35" s="10" t="s">
        <v>88</v>
      </c>
      <c r="C35" s="11" t="s">
        <v>84</v>
      </c>
      <c r="D35" s="12" t="s">
        <v>89</v>
      </c>
      <c r="E35" s="25">
        <v>19784500</v>
      </c>
      <c r="F35" s="13">
        <v>19784500</v>
      </c>
      <c r="G35" s="13">
        <v>16100000</v>
      </c>
      <c r="H35" s="13">
        <v>0</v>
      </c>
      <c r="I35" s="13">
        <v>0</v>
      </c>
      <c r="J35" s="25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25">
        <f t="shared" si="0"/>
        <v>19784500</v>
      </c>
    </row>
    <row r="36" spans="1:16" ht="26.4">
      <c r="A36" s="10" t="s">
        <v>90</v>
      </c>
      <c r="B36" s="10" t="s">
        <v>92</v>
      </c>
      <c r="C36" s="11" t="s">
        <v>91</v>
      </c>
      <c r="D36" s="12" t="s">
        <v>93</v>
      </c>
      <c r="E36" s="25">
        <v>653000</v>
      </c>
      <c r="F36" s="13">
        <v>653000</v>
      </c>
      <c r="G36" s="13">
        <v>500000</v>
      </c>
      <c r="H36" s="13">
        <v>0</v>
      </c>
      <c r="I36" s="13">
        <v>0</v>
      </c>
      <c r="J36" s="25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25">
        <f t="shared" si="0"/>
        <v>653000</v>
      </c>
    </row>
    <row r="37" spans="1:16" s="16" customFormat="1">
      <c r="M37" s="16" t="s">
        <v>142</v>
      </c>
    </row>
    <row r="38" spans="1:16" s="16" customFormat="1">
      <c r="M38" s="16" t="s">
        <v>139</v>
      </c>
    </row>
    <row r="39" spans="1:16" s="16" customFormat="1" ht="29.4" customHeight="1">
      <c r="M39" s="18" t="s">
        <v>140</v>
      </c>
      <c r="N39" s="18"/>
      <c r="O39" s="18"/>
    </row>
    <row r="40" spans="1:16" s="16" customFormat="1">
      <c r="M40" s="16" t="s">
        <v>141</v>
      </c>
    </row>
    <row r="41" spans="1:16" ht="92.4">
      <c r="A41" s="10" t="s">
        <v>94</v>
      </c>
      <c r="B41" s="10" t="s">
        <v>95</v>
      </c>
      <c r="C41" s="11" t="s">
        <v>91</v>
      </c>
      <c r="D41" s="12" t="s">
        <v>96</v>
      </c>
      <c r="E41" s="25">
        <v>0</v>
      </c>
      <c r="F41" s="13">
        <v>0</v>
      </c>
      <c r="G41" s="13">
        <v>0</v>
      </c>
      <c r="H41" s="13">
        <v>0</v>
      </c>
      <c r="I41" s="13">
        <v>0</v>
      </c>
      <c r="J41" s="25">
        <v>28000</v>
      </c>
      <c r="K41" s="13">
        <v>28000</v>
      </c>
      <c r="L41" s="13">
        <v>0</v>
      </c>
      <c r="M41" s="13">
        <v>0</v>
      </c>
      <c r="N41" s="13">
        <v>0</v>
      </c>
      <c r="O41" s="13">
        <v>28000</v>
      </c>
      <c r="P41" s="25">
        <f t="shared" si="0"/>
        <v>28000</v>
      </c>
    </row>
    <row r="42" spans="1:16" ht="92.4">
      <c r="A42" s="10" t="s">
        <v>97</v>
      </c>
      <c r="B42" s="10" t="s">
        <v>98</v>
      </c>
      <c r="C42" s="11" t="s">
        <v>91</v>
      </c>
      <c r="D42" s="12" t="s">
        <v>99</v>
      </c>
      <c r="E42" s="25">
        <v>0</v>
      </c>
      <c r="F42" s="13">
        <v>0</v>
      </c>
      <c r="G42" s="13">
        <v>0</v>
      </c>
      <c r="H42" s="13">
        <v>0</v>
      </c>
      <c r="I42" s="13">
        <v>0</v>
      </c>
      <c r="J42" s="25">
        <v>276321</v>
      </c>
      <c r="K42" s="13">
        <v>0</v>
      </c>
      <c r="L42" s="13">
        <v>0</v>
      </c>
      <c r="M42" s="13">
        <v>0</v>
      </c>
      <c r="N42" s="13">
        <v>0</v>
      </c>
      <c r="O42" s="13">
        <v>276321</v>
      </c>
      <c r="P42" s="25">
        <f t="shared" si="0"/>
        <v>276321</v>
      </c>
    </row>
    <row r="43" spans="1:16">
      <c r="A43" s="10" t="s">
        <v>100</v>
      </c>
      <c r="B43" s="10" t="s">
        <v>102</v>
      </c>
      <c r="C43" s="11" t="s">
        <v>101</v>
      </c>
      <c r="D43" s="12" t="s">
        <v>103</v>
      </c>
      <c r="E43" s="25">
        <v>423000</v>
      </c>
      <c r="F43" s="13">
        <v>423000</v>
      </c>
      <c r="G43" s="13">
        <v>320000</v>
      </c>
      <c r="H43" s="13">
        <v>0</v>
      </c>
      <c r="I43" s="13">
        <v>0</v>
      </c>
      <c r="J43" s="25">
        <v>5000</v>
      </c>
      <c r="K43" s="13">
        <v>0</v>
      </c>
      <c r="L43" s="13">
        <v>5000</v>
      </c>
      <c r="M43" s="13">
        <v>0</v>
      </c>
      <c r="N43" s="13">
        <v>0</v>
      </c>
      <c r="O43" s="13">
        <v>0</v>
      </c>
      <c r="P43" s="25">
        <f t="shared" si="0"/>
        <v>428000</v>
      </c>
    </row>
    <row r="44" spans="1:16" ht="39.6">
      <c r="A44" s="10" t="s">
        <v>104</v>
      </c>
      <c r="B44" s="10" t="s">
        <v>106</v>
      </c>
      <c r="C44" s="11" t="s">
        <v>105</v>
      </c>
      <c r="D44" s="12" t="s">
        <v>107</v>
      </c>
      <c r="E44" s="25">
        <v>428000</v>
      </c>
      <c r="F44" s="13">
        <v>428000</v>
      </c>
      <c r="G44" s="13">
        <v>302000</v>
      </c>
      <c r="H44" s="13">
        <v>30000</v>
      </c>
      <c r="I44" s="13">
        <v>0</v>
      </c>
      <c r="J44" s="25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25">
        <f t="shared" si="0"/>
        <v>428000</v>
      </c>
    </row>
    <row r="45" spans="1:16">
      <c r="A45" s="10" t="s">
        <v>108</v>
      </c>
      <c r="B45" s="10" t="s">
        <v>110</v>
      </c>
      <c r="C45" s="11" t="s">
        <v>109</v>
      </c>
      <c r="D45" s="12" t="s">
        <v>111</v>
      </c>
      <c r="E45" s="25">
        <v>200000</v>
      </c>
      <c r="F45" s="13">
        <v>200000</v>
      </c>
      <c r="G45" s="13">
        <v>0</v>
      </c>
      <c r="H45" s="13">
        <v>0</v>
      </c>
      <c r="I45" s="13">
        <v>0</v>
      </c>
      <c r="J45" s="25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25">
        <f t="shared" si="0"/>
        <v>200000</v>
      </c>
    </row>
    <row r="46" spans="1:16" ht="26.4">
      <c r="A46" s="10" t="s">
        <v>112</v>
      </c>
      <c r="B46" s="10" t="s">
        <v>114</v>
      </c>
      <c r="C46" s="11" t="s">
        <v>113</v>
      </c>
      <c r="D46" s="12" t="s">
        <v>115</v>
      </c>
      <c r="E46" s="25">
        <v>240000</v>
      </c>
      <c r="F46" s="13">
        <v>240000</v>
      </c>
      <c r="G46" s="13">
        <v>0</v>
      </c>
      <c r="H46" s="13">
        <v>0</v>
      </c>
      <c r="I46" s="13">
        <v>0</v>
      </c>
      <c r="J46" s="25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25">
        <f t="shared" si="0"/>
        <v>240000</v>
      </c>
    </row>
    <row r="47" spans="1:16">
      <c r="A47" s="5" t="s">
        <v>116</v>
      </c>
      <c r="B47" s="6"/>
      <c r="C47" s="7"/>
      <c r="D47" s="8" t="s">
        <v>117</v>
      </c>
      <c r="E47" s="24">
        <v>882565</v>
      </c>
      <c r="F47" s="9">
        <v>682565</v>
      </c>
      <c r="G47" s="9">
        <v>410000</v>
      </c>
      <c r="H47" s="9">
        <v>0</v>
      </c>
      <c r="I47" s="9">
        <v>0</v>
      </c>
      <c r="J47" s="24">
        <v>60335</v>
      </c>
      <c r="K47" s="9">
        <v>60335</v>
      </c>
      <c r="L47" s="9">
        <v>0</v>
      </c>
      <c r="M47" s="9">
        <v>0</v>
      </c>
      <c r="N47" s="9">
        <v>0</v>
      </c>
      <c r="O47" s="9">
        <v>60335</v>
      </c>
      <c r="P47" s="24">
        <f t="shared" si="0"/>
        <v>942900</v>
      </c>
    </row>
    <row r="48" spans="1:16" ht="26.4">
      <c r="A48" s="5" t="s">
        <v>118</v>
      </c>
      <c r="B48" s="6"/>
      <c r="C48" s="7"/>
      <c r="D48" s="8" t="s">
        <v>119</v>
      </c>
      <c r="E48" s="24">
        <v>882565</v>
      </c>
      <c r="F48" s="9">
        <v>682565</v>
      </c>
      <c r="G48" s="9">
        <v>410000</v>
      </c>
      <c r="H48" s="9">
        <v>0</v>
      </c>
      <c r="I48" s="9">
        <v>0</v>
      </c>
      <c r="J48" s="24">
        <v>60335</v>
      </c>
      <c r="K48" s="9">
        <v>60335</v>
      </c>
      <c r="L48" s="9">
        <v>0</v>
      </c>
      <c r="M48" s="9">
        <v>0</v>
      </c>
      <c r="N48" s="9">
        <v>0</v>
      </c>
      <c r="O48" s="9">
        <v>60335</v>
      </c>
      <c r="P48" s="24">
        <f t="shared" si="0"/>
        <v>942900</v>
      </c>
    </row>
    <row r="49" spans="1:16" ht="39.6">
      <c r="A49" s="10" t="s">
        <v>120</v>
      </c>
      <c r="B49" s="10" t="s">
        <v>77</v>
      </c>
      <c r="C49" s="11" t="s">
        <v>21</v>
      </c>
      <c r="D49" s="12" t="s">
        <v>78</v>
      </c>
      <c r="E49" s="25">
        <v>526998</v>
      </c>
      <c r="F49" s="13">
        <v>526998</v>
      </c>
      <c r="G49" s="13">
        <v>410000</v>
      </c>
      <c r="H49" s="13">
        <v>0</v>
      </c>
      <c r="I49" s="13">
        <v>0</v>
      </c>
      <c r="J49" s="25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25">
        <f t="shared" si="0"/>
        <v>526998</v>
      </c>
    </row>
    <row r="50" spans="1:16">
      <c r="A50" s="10" t="s">
        <v>121</v>
      </c>
      <c r="B50" s="10" t="s">
        <v>123</v>
      </c>
      <c r="C50" s="11" t="s">
        <v>122</v>
      </c>
      <c r="D50" s="12" t="s">
        <v>124</v>
      </c>
      <c r="E50" s="25">
        <v>200000</v>
      </c>
      <c r="F50" s="13">
        <v>0</v>
      </c>
      <c r="G50" s="13">
        <v>0</v>
      </c>
      <c r="H50" s="13">
        <v>0</v>
      </c>
      <c r="I50" s="13">
        <v>0</v>
      </c>
      <c r="J50" s="25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25">
        <f t="shared" si="0"/>
        <v>200000</v>
      </c>
    </row>
    <row r="51" spans="1:16">
      <c r="A51" s="10" t="s">
        <v>125</v>
      </c>
      <c r="B51" s="10" t="s">
        <v>127</v>
      </c>
      <c r="C51" s="11" t="s">
        <v>126</v>
      </c>
      <c r="D51" s="12" t="s">
        <v>128</v>
      </c>
      <c r="E51" s="25">
        <v>97567</v>
      </c>
      <c r="F51" s="13">
        <v>97567</v>
      </c>
      <c r="G51" s="13">
        <v>0</v>
      </c>
      <c r="H51" s="13">
        <v>0</v>
      </c>
      <c r="I51" s="13">
        <v>0</v>
      </c>
      <c r="J51" s="25">
        <v>10335</v>
      </c>
      <c r="K51" s="13">
        <v>10335</v>
      </c>
      <c r="L51" s="13">
        <v>0</v>
      </c>
      <c r="M51" s="13">
        <v>0</v>
      </c>
      <c r="N51" s="13">
        <v>0</v>
      </c>
      <c r="O51" s="13">
        <v>10335</v>
      </c>
      <c r="P51" s="25">
        <f t="shared" si="0"/>
        <v>107902</v>
      </c>
    </row>
    <row r="52" spans="1:16" ht="39.6">
      <c r="A52" s="10" t="s">
        <v>129</v>
      </c>
      <c r="B52" s="10" t="s">
        <v>130</v>
      </c>
      <c r="C52" s="11" t="s">
        <v>126</v>
      </c>
      <c r="D52" s="12" t="s">
        <v>131</v>
      </c>
      <c r="E52" s="25">
        <v>58000</v>
      </c>
      <c r="F52" s="13">
        <v>58000</v>
      </c>
      <c r="G52" s="13">
        <v>0</v>
      </c>
      <c r="H52" s="13">
        <v>0</v>
      </c>
      <c r="I52" s="13">
        <v>0</v>
      </c>
      <c r="J52" s="25">
        <v>50000</v>
      </c>
      <c r="K52" s="13">
        <v>50000</v>
      </c>
      <c r="L52" s="13">
        <v>0</v>
      </c>
      <c r="M52" s="13">
        <v>0</v>
      </c>
      <c r="N52" s="13">
        <v>0</v>
      </c>
      <c r="O52" s="13">
        <v>50000</v>
      </c>
      <c r="P52" s="25">
        <f t="shared" si="0"/>
        <v>108000</v>
      </c>
    </row>
    <row r="53" spans="1:16">
      <c r="A53" s="26" t="s">
        <v>132</v>
      </c>
      <c r="B53" s="27" t="s">
        <v>132</v>
      </c>
      <c r="C53" s="28" t="s">
        <v>132</v>
      </c>
      <c r="D53" s="29" t="s">
        <v>133</v>
      </c>
      <c r="E53" s="24">
        <v>40523883</v>
      </c>
      <c r="F53" s="24">
        <v>39823883</v>
      </c>
      <c r="G53" s="24">
        <v>27772000</v>
      </c>
      <c r="H53" s="24">
        <v>964500</v>
      </c>
      <c r="I53" s="24">
        <v>500000</v>
      </c>
      <c r="J53" s="24">
        <v>1689656</v>
      </c>
      <c r="K53" s="24">
        <v>588335</v>
      </c>
      <c r="L53" s="24">
        <v>825000</v>
      </c>
      <c r="M53" s="24">
        <v>0</v>
      </c>
      <c r="N53" s="24">
        <v>0</v>
      </c>
      <c r="O53" s="24">
        <v>864656</v>
      </c>
      <c r="P53" s="24">
        <f t="shared" si="0"/>
        <v>42213539</v>
      </c>
    </row>
    <row r="56" spans="1:16">
      <c r="B56" s="3" t="s">
        <v>134</v>
      </c>
      <c r="I56" s="3" t="s">
        <v>135</v>
      </c>
    </row>
  </sheetData>
  <mergeCells count="24">
    <mergeCell ref="M39:O39"/>
    <mergeCell ref="B9:B12"/>
    <mergeCell ref="C9:C12"/>
    <mergeCell ref="D9:D12"/>
    <mergeCell ref="E9:I9"/>
    <mergeCell ref="E10:E12"/>
    <mergeCell ref="F10:F12"/>
    <mergeCell ref="G10:H10"/>
    <mergeCell ref="O10:O12"/>
    <mergeCell ref="P9:P12"/>
    <mergeCell ref="M3:O3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5:P5"/>
    <mergeCell ref="A6:P6"/>
    <mergeCell ref="A9:A12"/>
  </mergeCells>
  <pageMargins left="0.196850393700787" right="0.196850393700787" top="0.39370078740157499" bottom="0.196850393700787" header="0" footer="0"/>
  <pageSetup paperSize="9" scale="60" fitToHeight="500" orientation="landscape" horizontalDpi="4294967293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User</cp:lastModifiedBy>
  <cp:lastPrinted>2024-04-04T12:10:28Z</cp:lastPrinted>
  <dcterms:created xsi:type="dcterms:W3CDTF">2024-04-04T11:32:29Z</dcterms:created>
  <dcterms:modified xsi:type="dcterms:W3CDTF">2024-04-04T12:10:30Z</dcterms:modified>
</cp:coreProperties>
</file>